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<sst xmlns="http://schemas.openxmlformats.org/spreadsheetml/2006/main" count="40" uniqueCount="40">
  <si>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</si>
  <si>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</si>
  <si>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</si>
  <si>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</si>
  <si>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</si>
  <si>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</si>
  <si>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</si>
  <si>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</si>
  <si>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</si>
  <si>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</si>
  <si>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</si>
  <si>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</si>
  <si>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</si>
  <si>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</si>
  <si>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</si>
  <si>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</si>
  <si>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</si>
  <si>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</si>
  <si>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</si>
  <si>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</si>
  <si>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</si>
  <si>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</si>
  <si>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</si>
  <si>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</si>
  <si>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</si>
  <si>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</si>
  <si>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</si>
  <si>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</si>
  <si>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</si>
  <si>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</si>
  <si>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</si>
  <si>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</si>
  <si>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</si>
  <si>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</si>
  <si>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</si>
  <si>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</si>
  <si>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</si>
  <si>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بنت جبيل</t>
  </si>
  <si>
    <t xml:space="preserve"> * يمكن تسجيل فروقات طفيفة بنسبة 0.1 وذلك نتيجة التدوير</t>
  </si>
  <si>
    <t>المعوقات حسب عدد الحيازات الزراعية وحجم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</si>
</sst>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6" fillId="0" borderId="9" xfId="1" applyNumberFormat="1" applyFont="1" applyBorder="1"/>
    <xf numFmtId="164" fontId="6" fillId="0" borderId="8" xfId="1" applyNumberFormat="1" applyFont="1" applyBorder="1"/>
    <xf numFmtId="164" fontId="6" fillId="0" borderId="11" xfId="1" applyNumberFormat="1" applyFont="1" applyBorder="1"/>
    <xf numFmtId="165" fontId="6" fillId="0" borderId="12" xfId="0" applyNumberFormat="1" applyFont="1" applyBorder="1"/>
    <xf numFmtId="164" fontId="6" fillId="0" borderId="10" xfId="1" applyNumberFormat="1" applyFont="1" applyBorder="1"/>
    <xf numFmtId="165" fontId="6" fillId="0" borderId="13" xfId="0" applyNumberFormat="1" applyFont="1" applyBorder="1"/>
    <xf numFmtId="164" fontId="6" fillId="0" borderId="15" xfId="1" applyNumberFormat="1" applyFont="1" applyBorder="1"/>
    <xf numFmtId="164" fontId="6" fillId="0" borderId="14" xfId="1" applyNumberFormat="1" applyFont="1" applyBorder="1"/>
    <xf numFmtId="164" fontId="6" fillId="0" borderId="17" xfId="1" applyNumberFormat="1" applyFont="1" applyBorder="1"/>
    <xf numFmtId="165" fontId="6" fillId="0" borderId="18" xfId="0" applyNumberFormat="1" applyFont="1" applyBorder="1"/>
    <xf numFmtId="164" fontId="6" fillId="0" borderId="16" xfId="1" applyNumberFormat="1" applyFont="1" applyBorder="1"/>
    <xf numFmtId="165" fontId="6" fillId="0" borderId="19" xfId="0" applyNumberFormat="1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23" xfId="0" applyFont="1" applyBorder="1"/>
    <xf numFmtId="165" fontId="6" fillId="0" borderId="21" xfId="0" applyNumberFormat="1" applyFont="1" applyBorder="1"/>
    <xf numFmtId="165" fontId="6" fillId="0" borderId="24" xfId="0" applyNumberFormat="1" applyFont="1" applyBorder="1"/>
    <xf numFmtId="0" fontId="6" fillId="0" borderId="22" xfId="0" applyFont="1" applyBorder="1"/>
    <xf numFmtId="165" fontId="6" fillId="0" borderId="25" xfId="0" applyNumberFormat="1" applyFont="1" applyBorder="1"/>
    <xf numFmtId="164" fontId="7" fillId="0" borderId="28" xfId="1" applyNumberFormat="1" applyFont="1" applyBorder="1"/>
    <xf numFmtId="164" fontId="7" fillId="0" borderId="2" xfId="1" applyNumberFormat="1" applyFont="1" applyBorder="1"/>
    <xf numFmtId="164" fontId="7" fillId="0" borderId="7" xfId="1" applyNumberFormat="1" applyFont="1" applyBorder="1"/>
    <xf numFmtId="165" fontId="7" fillId="0" borderId="29" xfId="0" applyNumberFormat="1" applyFont="1" applyBorder="1"/>
    <xf numFmtId="164" fontId="7" fillId="0" borderId="30" xfId="1" applyNumberFormat="1" applyFont="1" applyBorder="1"/>
    <xf numFmtId="165" fontId="7" fillId="0" borderId="31" xfId="0" applyNumberFormat="1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H3" sqref="H3"/>
    </sheetView>
  </sheetViews>
  <sheetFormatPr defaultRowHeight="15" x14ac:dyDescent="0.25"/>
  <cols>
    <col min="1" max="1" width="18" customWidth="1"/>
    <col min="2" max="2" width="13.28515625" customWidth="1"/>
    <col min="3" max="3" width="9" customWidth="1"/>
    <col min="4" max="4" width="8.42578125" customWidth="1"/>
    <col min="5" max="5" width="9.5703125" customWidth="1"/>
    <col min="6" max="6" width="8.42578125" customWidth="1"/>
    <col min="7" max="7" width="9.5703125" customWidth="1"/>
    <col min="8" max="8" width="7" customWidth="1"/>
    <col min="9" max="9" width="7.85546875" customWidth="1"/>
    <col min="10" max="10" width="7.28515625" customWidth="1"/>
    <col min="12" max="12" width="6.7109375" customWidth="1"/>
    <col min="14" max="14" width="7.7109375" customWidth="1"/>
    <col min="15" max="15" width="7.28515625" customWidth="1"/>
    <col min="16" max="16" width="7.85546875" customWidth="1"/>
    <col min="18" max="18" width="7.28515625" customWidth="1"/>
    <col min="19" max="19" width="7.85546875" customWidth="1"/>
  </cols>
  <sheetData>
    <row r="1" spans="1:20" ht="52.5" customHeight="1" x14ac:dyDescent="0.25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20" ht="49.5" customHeight="1" x14ac:dyDescent="0.25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1"/>
    </row>
    <row r="3" spans="1:20" ht="22.5" customHeight="1" x14ac:dyDescent="0.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38" t="s">
        <v>2</v>
      </c>
      <c r="B5" s="38" t="s">
        <v>3</v>
      </c>
      <c r="C5" s="40" t="s">
        <v>4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</row>
    <row r="6" spans="1:20" ht="60.75" thickBot="1" x14ac:dyDescent="0.3">
      <c r="A6" s="39"/>
      <c r="B6" s="39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33" t="s">
        <v>22</v>
      </c>
      <c r="B7" s="8">
        <v>52</v>
      </c>
      <c r="C7" s="9">
        <v>51</v>
      </c>
      <c r="D7" s="10">
        <v>34</v>
      </c>
      <c r="E7" s="11">
        <f t="shared" ref="E7:E21" si="0">D7/$C7*100</f>
        <v>66.666666666666657</v>
      </c>
      <c r="F7" s="10">
        <v>3</v>
      </c>
      <c r="G7" s="11">
        <f t="shared" ref="G7:I19" si="1">F7/$C7*100</f>
        <v>5.8823529411764701</v>
      </c>
      <c r="H7" s="12">
        <v>1</v>
      </c>
      <c r="I7" s="13">
        <f t="shared" si="1"/>
        <v>1.9607843137254901</v>
      </c>
      <c r="J7" s="10">
        <v>0</v>
      </c>
      <c r="K7" s="11">
        <f t="shared" ref="K7:K19" si="2">J7/$C7*100</f>
        <v>0</v>
      </c>
      <c r="L7" s="12">
        <v>3</v>
      </c>
      <c r="M7" s="13">
        <f t="shared" ref="M7:M19" si="3">L7/$C7*100</f>
        <v>5.8823529411764701</v>
      </c>
      <c r="N7" s="10">
        <v>0</v>
      </c>
      <c r="O7" s="11">
        <f t="shared" ref="O7:O19" si="4">N7/$C7*100</f>
        <v>0</v>
      </c>
      <c r="P7" s="12">
        <v>5</v>
      </c>
      <c r="Q7" s="13">
        <f t="shared" ref="Q7:Q19" si="5">P7/$C7*100</f>
        <v>9.8039215686274517</v>
      </c>
      <c r="R7" s="9">
        <v>5</v>
      </c>
      <c r="S7" s="11">
        <f t="shared" ref="S7:S19" si="6">R7/$C7*100</f>
        <v>9.8039215686274517</v>
      </c>
    </row>
    <row r="8" spans="1:20" x14ac:dyDescent="0.25">
      <c r="A8" s="34" t="s">
        <v>23</v>
      </c>
      <c r="B8" s="14">
        <v>9</v>
      </c>
      <c r="C8" s="15">
        <v>9</v>
      </c>
      <c r="D8" s="16">
        <v>4</v>
      </c>
      <c r="E8" s="17">
        <f t="shared" si="0"/>
        <v>44.444444444444443</v>
      </c>
      <c r="F8" s="16">
        <v>1</v>
      </c>
      <c r="G8" s="17">
        <f t="shared" si="1"/>
        <v>11.111111111111111</v>
      </c>
      <c r="H8" s="18">
        <v>0</v>
      </c>
      <c r="I8" s="19">
        <f t="shared" si="1"/>
        <v>0</v>
      </c>
      <c r="J8" s="16">
        <v>0</v>
      </c>
      <c r="K8" s="17">
        <f t="shared" si="2"/>
        <v>0</v>
      </c>
      <c r="L8" s="18">
        <v>1</v>
      </c>
      <c r="M8" s="19">
        <f t="shared" si="3"/>
        <v>11.111111111111111</v>
      </c>
      <c r="N8" s="16">
        <v>0</v>
      </c>
      <c r="O8" s="17">
        <f t="shared" si="4"/>
        <v>0</v>
      </c>
      <c r="P8" s="18">
        <v>2</v>
      </c>
      <c r="Q8" s="19">
        <f t="shared" si="5"/>
        <v>22.222222222222221</v>
      </c>
      <c r="R8" s="15">
        <v>1</v>
      </c>
      <c r="S8" s="17">
        <f t="shared" si="6"/>
        <v>11.111111111111111</v>
      </c>
    </row>
    <row r="9" spans="1:20" x14ac:dyDescent="0.25">
      <c r="A9" s="34" t="s">
        <v>24</v>
      </c>
      <c r="B9" s="14">
        <v>1021</v>
      </c>
      <c r="C9" s="15">
        <v>1016</v>
      </c>
      <c r="D9" s="16">
        <v>576</v>
      </c>
      <c r="E9" s="17">
        <f t="shared" si="0"/>
        <v>56.69291338582677</v>
      </c>
      <c r="F9" s="16">
        <v>14</v>
      </c>
      <c r="G9" s="17">
        <f t="shared" si="1"/>
        <v>1.3779527559055118</v>
      </c>
      <c r="H9" s="18">
        <v>9</v>
      </c>
      <c r="I9" s="19">
        <f t="shared" si="1"/>
        <v>0.88582677165354329</v>
      </c>
      <c r="J9" s="16">
        <v>50</v>
      </c>
      <c r="K9" s="17">
        <f t="shared" si="2"/>
        <v>4.9212598425196852</v>
      </c>
      <c r="L9" s="18">
        <v>38</v>
      </c>
      <c r="M9" s="19">
        <f t="shared" si="3"/>
        <v>3.7401574803149611</v>
      </c>
      <c r="N9" s="16">
        <v>9</v>
      </c>
      <c r="O9" s="17">
        <f t="shared" si="4"/>
        <v>0.88582677165354329</v>
      </c>
      <c r="P9" s="18">
        <v>247</v>
      </c>
      <c r="Q9" s="19">
        <f t="shared" si="5"/>
        <v>24.311023622047244</v>
      </c>
      <c r="R9" s="15">
        <v>73</v>
      </c>
      <c r="S9" s="17">
        <f t="shared" si="6"/>
        <v>7.1850393700787398</v>
      </c>
    </row>
    <row r="10" spans="1:20" x14ac:dyDescent="0.25">
      <c r="A10" s="34" t="s">
        <v>25</v>
      </c>
      <c r="B10" s="14">
        <v>2365</v>
      </c>
      <c r="C10" s="15">
        <v>2358</v>
      </c>
      <c r="D10" s="16">
        <v>1047</v>
      </c>
      <c r="E10" s="17">
        <f t="shared" si="0"/>
        <v>44.402035623409667</v>
      </c>
      <c r="F10" s="16">
        <v>70</v>
      </c>
      <c r="G10" s="17">
        <f t="shared" si="1"/>
        <v>2.9686174724342664</v>
      </c>
      <c r="H10" s="18">
        <v>45</v>
      </c>
      <c r="I10" s="19">
        <f t="shared" si="1"/>
        <v>1.9083969465648856</v>
      </c>
      <c r="J10" s="16">
        <v>190</v>
      </c>
      <c r="K10" s="17">
        <f t="shared" si="2"/>
        <v>8.0576759966072942</v>
      </c>
      <c r="L10" s="18">
        <v>183</v>
      </c>
      <c r="M10" s="19">
        <f t="shared" si="3"/>
        <v>7.7608142493638681</v>
      </c>
      <c r="N10" s="16">
        <v>20</v>
      </c>
      <c r="O10" s="17">
        <f t="shared" si="4"/>
        <v>0.84817642069550458</v>
      </c>
      <c r="P10" s="18">
        <v>569</v>
      </c>
      <c r="Q10" s="19">
        <f t="shared" si="5"/>
        <v>24.130619168787106</v>
      </c>
      <c r="R10" s="15">
        <v>234</v>
      </c>
      <c r="S10" s="17">
        <f t="shared" si="6"/>
        <v>9.9236641221374047</v>
      </c>
    </row>
    <row r="11" spans="1:20" x14ac:dyDescent="0.25">
      <c r="A11" s="34" t="s">
        <v>26</v>
      </c>
      <c r="B11" s="14">
        <v>1938</v>
      </c>
      <c r="C11" s="15">
        <v>1937</v>
      </c>
      <c r="D11" s="16">
        <v>723</v>
      </c>
      <c r="E11" s="17">
        <f t="shared" si="0"/>
        <v>37.325761486835312</v>
      </c>
      <c r="F11" s="16">
        <v>81</v>
      </c>
      <c r="G11" s="17">
        <f t="shared" si="1"/>
        <v>4.1817243159525033</v>
      </c>
      <c r="H11" s="18">
        <v>77</v>
      </c>
      <c r="I11" s="19">
        <f t="shared" si="1"/>
        <v>3.9752194114610222</v>
      </c>
      <c r="J11" s="16">
        <v>166</v>
      </c>
      <c r="K11" s="17">
        <f t="shared" si="2"/>
        <v>8.5699535363964898</v>
      </c>
      <c r="L11" s="18">
        <v>197</v>
      </c>
      <c r="M11" s="19">
        <f t="shared" si="3"/>
        <v>10.170366546205473</v>
      </c>
      <c r="N11" s="16">
        <v>18</v>
      </c>
      <c r="O11" s="17">
        <f t="shared" si="4"/>
        <v>0.92927207021166747</v>
      </c>
      <c r="P11" s="18">
        <v>512</v>
      </c>
      <c r="Q11" s="19">
        <f t="shared" si="5"/>
        <v>26.432627774909655</v>
      </c>
      <c r="R11" s="15">
        <v>163</v>
      </c>
      <c r="S11" s="17">
        <f t="shared" si="6"/>
        <v>8.4150748580278787</v>
      </c>
    </row>
    <row r="12" spans="1:20" x14ac:dyDescent="0.25">
      <c r="A12" s="34" t="s">
        <v>27</v>
      </c>
      <c r="B12" s="14">
        <v>1230</v>
      </c>
      <c r="C12" s="15">
        <v>1230</v>
      </c>
      <c r="D12" s="16">
        <v>405</v>
      </c>
      <c r="E12" s="17">
        <f t="shared" si="0"/>
        <v>32.926829268292686</v>
      </c>
      <c r="F12" s="16">
        <v>80</v>
      </c>
      <c r="G12" s="17">
        <f t="shared" si="1"/>
        <v>6.5040650406504072</v>
      </c>
      <c r="H12" s="18">
        <v>51</v>
      </c>
      <c r="I12" s="19">
        <f t="shared" si="1"/>
        <v>4.1463414634146343</v>
      </c>
      <c r="J12" s="16">
        <v>107</v>
      </c>
      <c r="K12" s="17">
        <f t="shared" si="2"/>
        <v>8.6991869918699187</v>
      </c>
      <c r="L12" s="18">
        <v>154</v>
      </c>
      <c r="M12" s="19">
        <f t="shared" si="3"/>
        <v>12.520325203252034</v>
      </c>
      <c r="N12" s="16">
        <v>8</v>
      </c>
      <c r="O12" s="17">
        <f t="shared" si="4"/>
        <v>0.65040650406504064</v>
      </c>
      <c r="P12" s="18">
        <v>340</v>
      </c>
      <c r="Q12" s="19">
        <f t="shared" si="5"/>
        <v>27.64227642276423</v>
      </c>
      <c r="R12" s="15">
        <v>85</v>
      </c>
      <c r="S12" s="17">
        <f t="shared" si="6"/>
        <v>6.9105691056910574</v>
      </c>
    </row>
    <row r="13" spans="1:20" x14ac:dyDescent="0.25">
      <c r="A13" s="34" t="s">
        <v>28</v>
      </c>
      <c r="B13" s="14">
        <v>518</v>
      </c>
      <c r="C13" s="15">
        <v>518</v>
      </c>
      <c r="D13" s="16">
        <v>217</v>
      </c>
      <c r="E13" s="17">
        <f t="shared" si="0"/>
        <v>41.891891891891895</v>
      </c>
      <c r="F13" s="16">
        <v>21</v>
      </c>
      <c r="G13" s="17">
        <f t="shared" si="1"/>
        <v>4.0540540540540544</v>
      </c>
      <c r="H13" s="18">
        <v>17</v>
      </c>
      <c r="I13" s="19">
        <f t="shared" si="1"/>
        <v>3.2818532818532815</v>
      </c>
      <c r="J13" s="16">
        <v>47</v>
      </c>
      <c r="K13" s="17">
        <f t="shared" si="2"/>
        <v>9.0733590733590734</v>
      </c>
      <c r="L13" s="18">
        <v>55</v>
      </c>
      <c r="M13" s="19">
        <f t="shared" si="3"/>
        <v>10.617760617760617</v>
      </c>
      <c r="N13" s="16">
        <v>2</v>
      </c>
      <c r="O13" s="17">
        <f t="shared" si="4"/>
        <v>0.38610038610038611</v>
      </c>
      <c r="P13" s="18">
        <v>129</v>
      </c>
      <c r="Q13" s="19">
        <f t="shared" si="5"/>
        <v>24.903474903474905</v>
      </c>
      <c r="R13" s="15">
        <v>30</v>
      </c>
      <c r="S13" s="17">
        <f t="shared" si="6"/>
        <v>5.7915057915057915</v>
      </c>
    </row>
    <row r="14" spans="1:20" x14ac:dyDescent="0.25">
      <c r="A14" s="34" t="s">
        <v>29</v>
      </c>
      <c r="B14" s="14">
        <v>112</v>
      </c>
      <c r="C14" s="15">
        <v>111</v>
      </c>
      <c r="D14" s="16">
        <v>49</v>
      </c>
      <c r="E14" s="17">
        <f t="shared" si="0"/>
        <v>44.144144144144143</v>
      </c>
      <c r="F14" s="16">
        <v>11</v>
      </c>
      <c r="G14" s="17">
        <f t="shared" si="1"/>
        <v>9.9099099099099099</v>
      </c>
      <c r="H14" s="18">
        <v>4</v>
      </c>
      <c r="I14" s="19">
        <f t="shared" si="1"/>
        <v>3.6036036036036037</v>
      </c>
      <c r="J14" s="16">
        <v>4</v>
      </c>
      <c r="K14" s="17">
        <f t="shared" si="2"/>
        <v>3.6036036036036037</v>
      </c>
      <c r="L14" s="18">
        <v>14</v>
      </c>
      <c r="M14" s="19">
        <f t="shared" si="3"/>
        <v>12.612612612612612</v>
      </c>
      <c r="N14" s="16">
        <v>1</v>
      </c>
      <c r="O14" s="17">
        <f t="shared" si="4"/>
        <v>0.90090090090090091</v>
      </c>
      <c r="P14" s="18">
        <v>22</v>
      </c>
      <c r="Q14" s="19">
        <f t="shared" si="5"/>
        <v>19.81981981981982</v>
      </c>
      <c r="R14" s="15">
        <v>6</v>
      </c>
      <c r="S14" s="17">
        <f t="shared" si="6"/>
        <v>5.4054054054054053</v>
      </c>
    </row>
    <row r="15" spans="1:20" x14ac:dyDescent="0.25">
      <c r="A15" s="34" t="s">
        <v>30</v>
      </c>
      <c r="B15" s="14">
        <v>26</v>
      </c>
      <c r="C15" s="15">
        <v>26</v>
      </c>
      <c r="D15" s="16">
        <v>7</v>
      </c>
      <c r="E15" s="17">
        <f t="shared" si="0"/>
        <v>26.923076923076923</v>
      </c>
      <c r="F15" s="16">
        <v>2</v>
      </c>
      <c r="G15" s="17">
        <f t="shared" si="1"/>
        <v>7.6923076923076925</v>
      </c>
      <c r="H15" s="18">
        <v>1</v>
      </c>
      <c r="I15" s="19">
        <f t="shared" si="1"/>
        <v>3.8461538461538463</v>
      </c>
      <c r="J15" s="16">
        <v>2</v>
      </c>
      <c r="K15" s="17">
        <f t="shared" si="2"/>
        <v>7.6923076923076925</v>
      </c>
      <c r="L15" s="18">
        <v>7</v>
      </c>
      <c r="M15" s="19">
        <f t="shared" si="3"/>
        <v>26.923076923076923</v>
      </c>
      <c r="N15" s="16">
        <v>0</v>
      </c>
      <c r="O15" s="17">
        <f t="shared" si="4"/>
        <v>0</v>
      </c>
      <c r="P15" s="18">
        <v>6</v>
      </c>
      <c r="Q15" s="19">
        <f t="shared" si="5"/>
        <v>23.076923076923077</v>
      </c>
      <c r="R15" s="15">
        <v>1</v>
      </c>
      <c r="S15" s="17">
        <f t="shared" si="6"/>
        <v>3.8461538461538463</v>
      </c>
    </row>
    <row r="16" spans="1:20" x14ac:dyDescent="0.25">
      <c r="A16" s="34" t="s">
        <v>31</v>
      </c>
      <c r="B16" s="14">
        <v>11</v>
      </c>
      <c r="C16" s="15">
        <v>11</v>
      </c>
      <c r="D16" s="16">
        <v>3</v>
      </c>
      <c r="E16" s="17">
        <f t="shared" si="0"/>
        <v>27.27272727272727</v>
      </c>
      <c r="F16" s="16">
        <v>1</v>
      </c>
      <c r="G16" s="17">
        <f t="shared" si="1"/>
        <v>9.0909090909090917</v>
      </c>
      <c r="H16" s="18">
        <v>2</v>
      </c>
      <c r="I16" s="19">
        <f t="shared" si="1"/>
        <v>18.181818181818183</v>
      </c>
      <c r="J16" s="16">
        <v>1</v>
      </c>
      <c r="K16" s="17">
        <f t="shared" si="2"/>
        <v>9.0909090909090917</v>
      </c>
      <c r="L16" s="18">
        <v>2</v>
      </c>
      <c r="M16" s="19">
        <f t="shared" si="3"/>
        <v>18.181818181818183</v>
      </c>
      <c r="N16" s="16">
        <v>0</v>
      </c>
      <c r="O16" s="17">
        <f t="shared" si="4"/>
        <v>0</v>
      </c>
      <c r="P16" s="18">
        <v>1</v>
      </c>
      <c r="Q16" s="19">
        <f t="shared" si="5"/>
        <v>9.0909090909090917</v>
      </c>
      <c r="R16" s="15">
        <v>1</v>
      </c>
      <c r="S16" s="17">
        <f t="shared" si="6"/>
        <v>9.0909090909090917</v>
      </c>
    </row>
    <row r="17" spans="1:19" x14ac:dyDescent="0.25">
      <c r="A17" s="34" t="s">
        <v>32</v>
      </c>
      <c r="B17" s="14">
        <v>13</v>
      </c>
      <c r="C17" s="15">
        <v>13</v>
      </c>
      <c r="D17" s="16">
        <v>5</v>
      </c>
      <c r="E17" s="17">
        <f t="shared" si="0"/>
        <v>38.461538461538467</v>
      </c>
      <c r="F17" s="16">
        <v>2</v>
      </c>
      <c r="G17" s="17">
        <f t="shared" si="1"/>
        <v>15.384615384615385</v>
      </c>
      <c r="H17" s="18">
        <v>0</v>
      </c>
      <c r="I17" s="19">
        <f t="shared" si="1"/>
        <v>0</v>
      </c>
      <c r="J17" s="16">
        <v>1</v>
      </c>
      <c r="K17" s="17">
        <f t="shared" si="2"/>
        <v>7.6923076923076925</v>
      </c>
      <c r="L17" s="18">
        <v>4</v>
      </c>
      <c r="M17" s="19">
        <f t="shared" si="3"/>
        <v>30.76923076923077</v>
      </c>
      <c r="N17" s="16">
        <v>0</v>
      </c>
      <c r="O17" s="17">
        <f t="shared" si="4"/>
        <v>0</v>
      </c>
      <c r="P17" s="18">
        <v>0</v>
      </c>
      <c r="Q17" s="19">
        <f t="shared" si="5"/>
        <v>0</v>
      </c>
      <c r="R17" s="15">
        <v>1</v>
      </c>
      <c r="S17" s="17">
        <f t="shared" si="6"/>
        <v>7.6923076923076925</v>
      </c>
    </row>
    <row r="18" spans="1:19" x14ac:dyDescent="0.25">
      <c r="A18" s="34" t="s">
        <v>33</v>
      </c>
      <c r="B18" s="14">
        <v>2</v>
      </c>
      <c r="C18" s="15">
        <v>2</v>
      </c>
      <c r="D18" s="16">
        <v>0</v>
      </c>
      <c r="E18" s="17">
        <f t="shared" si="0"/>
        <v>0</v>
      </c>
      <c r="F18" s="16">
        <v>1</v>
      </c>
      <c r="G18" s="17">
        <f t="shared" si="1"/>
        <v>50</v>
      </c>
      <c r="H18" s="18">
        <v>0</v>
      </c>
      <c r="I18" s="19">
        <f t="shared" si="1"/>
        <v>0</v>
      </c>
      <c r="J18" s="16">
        <v>0</v>
      </c>
      <c r="K18" s="17">
        <f t="shared" si="2"/>
        <v>0</v>
      </c>
      <c r="L18" s="18">
        <v>1</v>
      </c>
      <c r="M18" s="19">
        <f t="shared" si="3"/>
        <v>50</v>
      </c>
      <c r="N18" s="16">
        <v>0</v>
      </c>
      <c r="O18" s="17">
        <f t="shared" si="4"/>
        <v>0</v>
      </c>
      <c r="P18" s="18">
        <v>0</v>
      </c>
      <c r="Q18" s="19">
        <f t="shared" si="5"/>
        <v>0</v>
      </c>
      <c r="R18" s="15">
        <v>0</v>
      </c>
      <c r="S18" s="17">
        <f t="shared" si="6"/>
        <v>0</v>
      </c>
    </row>
    <row r="19" spans="1:19" x14ac:dyDescent="0.25">
      <c r="A19" s="35" t="s">
        <v>34</v>
      </c>
      <c r="B19" s="14">
        <v>4</v>
      </c>
      <c r="C19" s="15">
        <v>4</v>
      </c>
      <c r="D19" s="16">
        <v>2</v>
      </c>
      <c r="E19" s="17">
        <f t="shared" si="0"/>
        <v>50</v>
      </c>
      <c r="F19" s="16">
        <v>0</v>
      </c>
      <c r="G19" s="17">
        <f t="shared" si="1"/>
        <v>0</v>
      </c>
      <c r="H19" s="18">
        <v>0</v>
      </c>
      <c r="I19" s="19">
        <f t="shared" si="1"/>
        <v>0</v>
      </c>
      <c r="J19" s="16">
        <v>1</v>
      </c>
      <c r="K19" s="17">
        <f t="shared" si="2"/>
        <v>25</v>
      </c>
      <c r="L19" s="18">
        <v>1</v>
      </c>
      <c r="M19" s="19">
        <f t="shared" si="3"/>
        <v>25</v>
      </c>
      <c r="N19" s="16">
        <v>0</v>
      </c>
      <c r="O19" s="17">
        <f t="shared" si="4"/>
        <v>0</v>
      </c>
      <c r="P19" s="18">
        <v>0</v>
      </c>
      <c r="Q19" s="19">
        <f t="shared" si="5"/>
        <v>0</v>
      </c>
      <c r="R19" s="15">
        <v>0</v>
      </c>
      <c r="S19" s="17">
        <f t="shared" si="6"/>
        <v>0</v>
      </c>
    </row>
    <row r="20" spans="1:19" ht="15.75" thickBot="1" x14ac:dyDescent="0.3">
      <c r="A20" s="7" t="s">
        <v>35</v>
      </c>
      <c r="B20" s="20">
        <v>0</v>
      </c>
      <c r="C20" s="21">
        <v>0</v>
      </c>
      <c r="D20" s="22">
        <v>0</v>
      </c>
      <c r="E20" s="23">
        <v>0</v>
      </c>
      <c r="F20" s="22">
        <v>0</v>
      </c>
      <c r="G20" s="24">
        <v>0</v>
      </c>
      <c r="H20" s="25">
        <v>0</v>
      </c>
      <c r="I20" s="26">
        <v>0</v>
      </c>
      <c r="J20" s="22">
        <v>0</v>
      </c>
      <c r="K20" s="24">
        <v>0</v>
      </c>
      <c r="L20" s="25">
        <v>0</v>
      </c>
      <c r="M20" s="26">
        <v>0</v>
      </c>
      <c r="N20" s="22">
        <v>0</v>
      </c>
      <c r="O20" s="24">
        <v>0</v>
      </c>
      <c r="P20" s="25">
        <v>0</v>
      </c>
      <c r="Q20" s="26">
        <v>0</v>
      </c>
      <c r="R20" s="21">
        <v>0</v>
      </c>
      <c r="S20" s="24">
        <v>0</v>
      </c>
    </row>
    <row r="21" spans="1:19" ht="15.75" thickBot="1" x14ac:dyDescent="0.3">
      <c r="A21" s="7" t="s">
        <v>36</v>
      </c>
      <c r="B21" s="27">
        <v>7301</v>
      </c>
      <c r="C21" s="28">
        <v>7286</v>
      </c>
      <c r="D21" s="29">
        <v>3072</v>
      </c>
      <c r="E21" s="30">
        <f t="shared" si="0"/>
        <v>42.163052429316501</v>
      </c>
      <c r="F21" s="29">
        <v>287</v>
      </c>
      <c r="G21" s="30">
        <f>F21/$C21*100</f>
        <v>3.9390612132857536</v>
      </c>
      <c r="H21" s="31">
        <v>207</v>
      </c>
      <c r="I21" s="32">
        <f>H21/$C21*100</f>
        <v>2.8410650562723032</v>
      </c>
      <c r="J21" s="29">
        <v>569</v>
      </c>
      <c r="K21" s="30">
        <f>J21/$C21*100</f>
        <v>7.8094976667581664</v>
      </c>
      <c r="L21" s="31">
        <v>660</v>
      </c>
      <c r="M21" s="32">
        <f>L21/$C21*100</f>
        <v>9.0584682953609672</v>
      </c>
      <c r="N21" s="29">
        <v>58</v>
      </c>
      <c r="O21" s="30">
        <f>N21/$C21*100</f>
        <v>0.79604721383475152</v>
      </c>
      <c r="P21" s="31">
        <v>1833</v>
      </c>
      <c r="Q21" s="32">
        <f>P21/$C21*100</f>
        <v>25.157836947570683</v>
      </c>
      <c r="R21" s="28">
        <v>600</v>
      </c>
      <c r="S21" s="30">
        <f>R21/$C21*100</f>
        <v>8.2349711776008778</v>
      </c>
    </row>
    <row r="23" spans="1:19" x14ac:dyDescent="0.25">
      <c r="A23" s="37" t="s">
        <v>38</v>
      </c>
      <c r="B23" s="37"/>
      <c r="C23" s="37"/>
      <c r="D23" s="37"/>
      <c r="E23" s="37"/>
    </row>
  </sheetData>
  <mergeCells count="6">
    <mergeCell ref="A23:E23"/>
    <mergeCell ref="A1:S1"/>
    <mergeCell ref="A2:S2"/>
    <mergeCell ref="A5:A6"/>
    <mergeCell ref="B5:B6"/>
    <mergeCell ref="C5:S5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2012-10-18T05:52:07Z</dcterms:modified>
</cp:coreProperties>
</file>